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d-8\d\Documents\Оценка уровня открытости бюджета\3 этап\"/>
    </mc:Choice>
  </mc:AlternateContent>
  <bookViews>
    <workbookView xWindow="480" yWindow="60" windowWidth="27795" windowHeight="11565"/>
  </bookViews>
  <sheets>
    <sheet name="Св-я об исп МП 2017 1 квартал" sheetId="1" r:id="rId1"/>
  </sheets>
  <calcPr calcId="162913"/>
</workbook>
</file>

<file path=xl/calcChain.xml><?xml version="1.0" encoding="utf-8"?>
<calcChain xmlns="http://schemas.openxmlformats.org/spreadsheetml/2006/main">
  <c r="I35" i="1" l="1"/>
  <c r="I30" i="1"/>
  <c r="I22" i="1"/>
  <c r="I20" i="1"/>
  <c r="I18" i="1"/>
  <c r="I16" i="1"/>
  <c r="I14" i="1"/>
  <c r="I12" i="1"/>
  <c r="I10" i="1"/>
  <c r="I8" i="1"/>
  <c r="I6" i="1"/>
  <c r="I4" i="1"/>
  <c r="C35" i="1"/>
  <c r="B35" i="1"/>
  <c r="H26" i="1"/>
  <c r="H30" i="1"/>
  <c r="H31" i="1"/>
  <c r="H32" i="1"/>
  <c r="H33" i="1"/>
  <c r="H6" i="1"/>
  <c r="H8" i="1"/>
  <c r="H10" i="1"/>
  <c r="H12" i="1"/>
  <c r="H14" i="1"/>
  <c r="H16" i="1"/>
  <c r="H18" i="1"/>
  <c r="H20" i="1"/>
  <c r="H22" i="1"/>
  <c r="H24" i="1"/>
  <c r="G31" i="1"/>
  <c r="G32" i="1"/>
  <c r="G33" i="1"/>
  <c r="G20" i="1"/>
  <c r="G22" i="1"/>
  <c r="G24" i="1"/>
  <c r="G26" i="1"/>
  <c r="G28" i="1"/>
  <c r="G30" i="1"/>
  <c r="G6" i="1"/>
  <c r="G8" i="1"/>
  <c r="G10" i="1"/>
  <c r="G12" i="1"/>
  <c r="G14" i="1"/>
  <c r="G16" i="1"/>
  <c r="G18" i="1"/>
  <c r="E35" i="1"/>
  <c r="F35" i="1"/>
  <c r="D35" i="1"/>
  <c r="G35" i="1" s="1"/>
  <c r="H4" i="1"/>
  <c r="G4" i="1"/>
  <c r="H35" i="1" l="1"/>
</calcChain>
</file>

<file path=xl/sharedStrings.xml><?xml version="1.0" encoding="utf-8"?>
<sst xmlns="http://schemas.openxmlformats.org/spreadsheetml/2006/main" count="43" uniqueCount="30">
  <si>
    <t>Процент исполнения к годовым назначениям</t>
  </si>
  <si>
    <t>Всего</t>
  </si>
  <si>
    <t>Назначено на 2017 год</t>
  </si>
  <si>
    <t>Назначено на 1 квартал 2017г</t>
  </si>
  <si>
    <t xml:space="preserve">Муниципальные программы КМР </t>
  </si>
  <si>
    <t>тыс.руб.</t>
  </si>
  <si>
    <t>Муниципальная программа Красногорского муниципального района  на 2017-2021 годы "Образование"</t>
  </si>
  <si>
    <t xml:space="preserve">Муниципальная программа Красногорского муниципального района на 2017-2021 годы "Культура" </t>
  </si>
  <si>
    <t>Муниципальная программа Красногорского муниципального района на 2017-2021 годы "Социальная поддержка населения"</t>
  </si>
  <si>
    <t>Муниципальная программа Красногорского муниципального района на 2017-2021 годы "Дети и молодёжь"</t>
  </si>
  <si>
    <t xml:space="preserve">Муниципальная программа Красногорского муниципального района на 2019-2021 годы "Развитие малого и среднего предпринимательства" </t>
  </si>
  <si>
    <t xml:space="preserve">Муниципальная программа  Красногорского муниципального района на 2017-2021 годы "Энергосбережение" </t>
  </si>
  <si>
    <t>Муниципальная программа  Красногорского муниципального района на 2017-2021 годы "Эффективное управление"</t>
  </si>
  <si>
    <t>Муниципальная программа  Красногорского муниципального района на 2017-2021 годы "Развитие транспортной системы"</t>
  </si>
  <si>
    <t>Муниципальная программа  Красногорского муниципального района на 2017-2021 годы "Содержание и развитие жилищно-коммунального хозяйства"</t>
  </si>
  <si>
    <t>Муниципальная программа  Красногорского муниципального района на 2017-2021 годы "Земельно-имущественные отношения и охрана и окружающей среды"</t>
  </si>
  <si>
    <t>Муниципальная программа  Красногорского муниципального района на 2017-2021 годы "Жилище"</t>
  </si>
  <si>
    <t>Муниципальная программа  Красногорского муниципального района на 2017-2021 годы "Информирование населения о деятельности органов местного самоуправления Красногорского муниципального района Московской области""</t>
  </si>
  <si>
    <t>Муниципальная программа  Красногорского муниципального района на 2017-2021 годы "Развитие потребительского рынка и услуг"</t>
  </si>
  <si>
    <t>Муниципальная программа  Красногорского муниципального района на 2017-2021 годы "Снижение административных барьеров и развитие информационно-коммуникационных технологий"</t>
  </si>
  <si>
    <t>Муниципальная программа  Красногорского муниципального района на 2017-2021 годы "Территориальное развитие"</t>
  </si>
  <si>
    <t>Муниципальная программа Красногорского муниципального района  на 2017-2021 годы "Физическая культура и спорт"</t>
  </si>
  <si>
    <t xml:space="preserve">Муниципальная программа Красногорского муниципального района на 2017-2021 годы "Безопасность населения" </t>
  </si>
  <si>
    <t>Назначено 
на 1 квартал 2016 года</t>
  </si>
  <si>
    <t>Исполнено
за 1 квартал
2016 года</t>
  </si>
  <si>
    <t>Исполнено
за 1 квартал
2017 года</t>
  </si>
  <si>
    <t>Процент исполнения к назначениям 
1 квартала 2017 года</t>
  </si>
  <si>
    <t>Процент исполнения 
1 квартала 2017 года
к 1 кварталу 2016 года</t>
  </si>
  <si>
    <t>-</t>
  </si>
  <si>
    <t>Сведения об исполнении бюджета Красногорского муниципального района по расходам за 1 квартал 2017г в разрезе муниципальных программ в сравнении с 1 кварталом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</si>
</sst>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7" x14ac:knownFonts="1">
    <font>
      <sz val="9"/>
      <color theme="1"/>
      <name val="Arial"/>
      <family val="2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color indexed="8"/>
      <name val="Times New Roman CYR"/>
      <charset val="204"/>
    </font>
    <font>
      <b/>
      <sz val="11"/>
      <color indexed="8"/>
      <name val="Times New Roman Cyr"/>
      <family val="1"/>
      <charset val="204"/>
    </font>
    <font>
      <b/>
      <sz val="9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8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1" fillId="0" borderId="1" xfId="0" applyFont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wrapText="1"/>
    </xf>
    <xf numFmtId="0" fontId="12" fillId="0" borderId="1" xfId="0" applyFont="1" applyBorder="1"/>
    <xf numFmtId="0" fontId="13" fillId="0" borderId="1" xfId="0" applyFont="1" applyBorder="1"/>
    <xf numFmtId="3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" fontId="0" fillId="0" borderId="0" xfId="0" applyNumberFormat="1"/>
    <xf numFmtId="3" fontId="15" fillId="0" borderId="1" xfId="0" applyNumberFormat="1" applyFont="1" applyFill="1" applyBorder="1"/>
    <xf numFmtId="3" fontId="10" fillId="0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/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/>
    <xf numFmtId="4" fontId="16" fillId="0" borderId="1" xfId="0" applyNumberFormat="1" applyFont="1" applyFill="1" applyBorder="1"/>
    <xf numFmtId="0" fontId="5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M10" sqref="M10"/>
    </sheetView>
  </sheetViews>
  <sheetFormatPr defaultRowHeight="15" x14ac:dyDescent="0.25"/>
  <cols>
    <col min="1" max="1" width="51.5703125" style="5" customWidth="1"/>
    <col min="2" max="2" width="18.28515625" customWidth="1"/>
    <col min="3" max="3" width="18.42578125" customWidth="1"/>
    <col min="4" max="4" width="16.42578125" customWidth="1"/>
    <col min="5" max="5" width="18.28515625" customWidth="1"/>
    <col min="6" max="6" width="18.42578125" customWidth="1"/>
    <col min="7" max="7" width="12.7109375" customWidth="1"/>
    <col min="8" max="9" width="15.140625" customWidth="1"/>
  </cols>
  <sheetData>
    <row r="1" spans="1:9" ht="37.5" customHeight="1" x14ac:dyDescent="0.3">
      <c r="A1" s="32" t="s">
        <v>29</v>
      </c>
      <c r="B1" s="32"/>
      <c r="C1" s="32"/>
      <c r="D1" s="32"/>
      <c r="E1" s="32"/>
      <c r="F1" s="32"/>
      <c r="G1" s="32"/>
      <c r="H1" s="32"/>
    </row>
    <row r="2" spans="1:9" x14ac:dyDescent="0.25">
      <c r="C2" s="1"/>
      <c r="F2" s="1"/>
      <c r="G2" s="1"/>
      <c r="H2" s="1"/>
      <c r="I2" s="1" t="s">
        <v>5</v>
      </c>
    </row>
    <row r="3" spans="1:9" ht="79.5" customHeight="1" x14ac:dyDescent="0.2">
      <c r="A3" s="6" t="s">
        <v>4</v>
      </c>
      <c r="B3" s="4" t="s">
        <v>23</v>
      </c>
      <c r="C3" s="2" t="s">
        <v>24</v>
      </c>
      <c r="D3" s="4" t="s">
        <v>2</v>
      </c>
      <c r="E3" s="4" t="s">
        <v>3</v>
      </c>
      <c r="F3" s="2" t="s">
        <v>25</v>
      </c>
      <c r="G3" s="3" t="s">
        <v>0</v>
      </c>
      <c r="H3" s="3" t="s">
        <v>26</v>
      </c>
      <c r="I3" s="3" t="s">
        <v>27</v>
      </c>
    </row>
    <row r="4" spans="1:9" ht="51" customHeight="1" x14ac:dyDescent="0.2">
      <c r="A4" s="28" t="s">
        <v>6</v>
      </c>
      <c r="B4" s="11">
        <v>878816</v>
      </c>
      <c r="C4" s="11">
        <v>862839</v>
      </c>
      <c r="D4" s="22">
        <v>5949505.6600000001</v>
      </c>
      <c r="E4" s="11">
        <v>1312664</v>
      </c>
      <c r="F4" s="11">
        <v>1136824</v>
      </c>
      <c r="G4" s="12">
        <f>F4/D4*100</f>
        <v>19.107873241354305</v>
      </c>
      <c r="H4" s="13">
        <f>F4/E4*100</f>
        <v>86.604340486217353</v>
      </c>
      <c r="I4" s="13">
        <f>F4/C4*100</f>
        <v>131.75389614980315</v>
      </c>
    </row>
    <row r="5" spans="1:9" ht="15.75" x14ac:dyDescent="0.2">
      <c r="A5" s="20"/>
      <c r="B5" s="14"/>
      <c r="C5" s="14"/>
      <c r="D5" s="23"/>
      <c r="E5" s="14"/>
      <c r="F5" s="14"/>
      <c r="G5" s="12"/>
      <c r="H5" s="13"/>
      <c r="I5" s="13"/>
    </row>
    <row r="6" spans="1:9" ht="47.25" customHeight="1" x14ac:dyDescent="0.2">
      <c r="A6" s="28" t="s">
        <v>7</v>
      </c>
      <c r="B6" s="11">
        <v>80375</v>
      </c>
      <c r="C6" s="11">
        <v>58944</v>
      </c>
      <c r="D6" s="22">
        <v>338738</v>
      </c>
      <c r="E6" s="11">
        <v>172381</v>
      </c>
      <c r="F6" s="11">
        <v>165250</v>
      </c>
      <c r="G6" s="12">
        <f t="shared" ref="G6:G35" si="0">F6/D6*100</f>
        <v>48.784015965141201</v>
      </c>
      <c r="H6" s="13">
        <f t="shared" ref="H6:H35" si="1">F6/E6*100</f>
        <v>95.863233186952158</v>
      </c>
      <c r="I6" s="13">
        <f>F6/C6*100</f>
        <v>280.35084147665577</v>
      </c>
    </row>
    <row r="7" spans="1:9" ht="15.75" x14ac:dyDescent="0.2">
      <c r="A7" s="20"/>
      <c r="B7" s="11"/>
      <c r="C7" s="11"/>
      <c r="D7" s="22"/>
      <c r="E7" s="11"/>
      <c r="F7" s="11"/>
      <c r="G7" s="12"/>
      <c r="H7" s="13"/>
      <c r="I7" s="13"/>
    </row>
    <row r="8" spans="1:9" ht="44.25" customHeight="1" x14ac:dyDescent="0.2">
      <c r="A8" s="29" t="s">
        <v>8</v>
      </c>
      <c r="B8" s="11">
        <v>36445</v>
      </c>
      <c r="C8" s="11">
        <v>15801</v>
      </c>
      <c r="D8" s="22">
        <v>211418</v>
      </c>
      <c r="E8" s="11">
        <v>28702</v>
      </c>
      <c r="F8" s="11">
        <v>20297</v>
      </c>
      <c r="G8" s="12">
        <f t="shared" si="0"/>
        <v>9.6004124530550854</v>
      </c>
      <c r="H8" s="13">
        <f t="shared" si="1"/>
        <v>70.716326388404994</v>
      </c>
      <c r="I8" s="13">
        <f>F8/C8*100</f>
        <v>128.45389532308081</v>
      </c>
    </row>
    <row r="9" spans="1:9" ht="15.75" x14ac:dyDescent="0.2">
      <c r="A9" s="20"/>
      <c r="B9" s="11"/>
      <c r="C9" s="11"/>
      <c r="D9" s="22"/>
      <c r="E9" s="11"/>
      <c r="F9" s="11"/>
      <c r="G9" s="12"/>
      <c r="H9" s="13"/>
      <c r="I9" s="13"/>
    </row>
    <row r="10" spans="1:9" ht="43.5" customHeight="1" x14ac:dyDescent="0.2">
      <c r="A10" s="31" t="s">
        <v>21</v>
      </c>
      <c r="B10" s="11">
        <v>33965</v>
      </c>
      <c r="C10" s="11">
        <v>26291</v>
      </c>
      <c r="D10" s="22">
        <v>747706</v>
      </c>
      <c r="E10" s="11">
        <v>55249</v>
      </c>
      <c r="F10" s="11">
        <v>50829</v>
      </c>
      <c r="G10" s="12">
        <f t="shared" si="0"/>
        <v>6.7979927939591231</v>
      </c>
      <c r="H10" s="13">
        <f t="shared" si="1"/>
        <v>91.999855200999122</v>
      </c>
      <c r="I10" s="13">
        <f>F10/C10*100</f>
        <v>193.33231904453996</v>
      </c>
    </row>
    <row r="11" spans="1:9" ht="15.75" x14ac:dyDescent="0.2">
      <c r="A11" s="20"/>
      <c r="B11" s="11"/>
      <c r="C11" s="11"/>
      <c r="D11" s="22"/>
      <c r="E11" s="11"/>
      <c r="F11" s="11"/>
      <c r="G11" s="12"/>
      <c r="H11" s="13"/>
      <c r="I11" s="13"/>
    </row>
    <row r="12" spans="1:9" ht="47.25" customHeight="1" x14ac:dyDescent="0.2">
      <c r="A12" s="30" t="s">
        <v>9</v>
      </c>
      <c r="B12" s="11">
        <v>8084</v>
      </c>
      <c r="C12" s="11">
        <v>7694</v>
      </c>
      <c r="D12" s="22">
        <v>71287</v>
      </c>
      <c r="E12" s="11">
        <v>10373</v>
      </c>
      <c r="F12" s="11">
        <v>8933</v>
      </c>
      <c r="G12" s="12">
        <f t="shared" si="0"/>
        <v>12.531036514371486</v>
      </c>
      <c r="H12" s="13">
        <f t="shared" si="1"/>
        <v>86.11780584209005</v>
      </c>
      <c r="I12" s="13">
        <f>F12/C12*100</f>
        <v>116.10345723940733</v>
      </c>
    </row>
    <row r="13" spans="1:9" ht="15.75" x14ac:dyDescent="0.2">
      <c r="A13" s="20"/>
      <c r="B13" s="11"/>
      <c r="C13" s="11"/>
      <c r="D13" s="22"/>
      <c r="E13" s="11"/>
      <c r="F13" s="11"/>
      <c r="G13" s="12"/>
      <c r="H13" s="13"/>
      <c r="I13" s="13"/>
    </row>
    <row r="14" spans="1:9" ht="41.25" customHeight="1" x14ac:dyDescent="0.2">
      <c r="A14" s="28" t="s">
        <v>22</v>
      </c>
      <c r="B14" s="11">
        <v>23807</v>
      </c>
      <c r="C14" s="11">
        <v>6173</v>
      </c>
      <c r="D14" s="22">
        <v>114400</v>
      </c>
      <c r="E14" s="11">
        <v>34010</v>
      </c>
      <c r="F14" s="11">
        <v>18438</v>
      </c>
      <c r="G14" s="12">
        <f t="shared" si="0"/>
        <v>16.117132867132867</v>
      </c>
      <c r="H14" s="13">
        <f t="shared" si="1"/>
        <v>54.213466627462516</v>
      </c>
      <c r="I14" s="13">
        <f>F14/C14*100</f>
        <v>298.68783411631296</v>
      </c>
    </row>
    <row r="15" spans="1:9" ht="15.75" x14ac:dyDescent="0.2">
      <c r="A15" s="20"/>
      <c r="B15" s="11"/>
      <c r="C15" s="11"/>
      <c r="D15" s="22"/>
      <c r="E15" s="11"/>
      <c r="F15" s="11"/>
      <c r="G15" s="12"/>
      <c r="H15" s="13"/>
      <c r="I15" s="13"/>
    </row>
    <row r="16" spans="1:9" ht="57.75" customHeight="1" x14ac:dyDescent="0.2">
      <c r="A16" s="8" t="s">
        <v>10</v>
      </c>
      <c r="B16" s="11">
        <v>950</v>
      </c>
      <c r="C16" s="11">
        <v>300</v>
      </c>
      <c r="D16" s="22">
        <v>6370</v>
      </c>
      <c r="E16" s="11">
        <v>400</v>
      </c>
      <c r="F16" s="11">
        <v>0</v>
      </c>
      <c r="G16" s="12">
        <f t="shared" si="0"/>
        <v>0</v>
      </c>
      <c r="H16" s="13">
        <f t="shared" si="1"/>
        <v>0</v>
      </c>
      <c r="I16" s="13">
        <f>F16/C16*100</f>
        <v>0</v>
      </c>
    </row>
    <row r="17" spans="1:9" ht="15.75" x14ac:dyDescent="0.2">
      <c r="A17" s="20"/>
      <c r="B17" s="11"/>
      <c r="C17" s="11"/>
      <c r="D17" s="22"/>
      <c r="E17" s="11"/>
      <c r="F17" s="11"/>
      <c r="G17" s="12"/>
      <c r="H17" s="13"/>
      <c r="I17" s="13"/>
    </row>
    <row r="18" spans="1:9" ht="45.75" customHeight="1" x14ac:dyDescent="0.2">
      <c r="A18" s="7" t="s">
        <v>11</v>
      </c>
      <c r="B18" s="11">
        <v>2960</v>
      </c>
      <c r="C18" s="11">
        <v>200</v>
      </c>
      <c r="D18" s="22">
        <v>19800</v>
      </c>
      <c r="E18" s="11">
        <v>19097</v>
      </c>
      <c r="F18" s="11">
        <v>18847</v>
      </c>
      <c r="G18" s="12">
        <f t="shared" si="0"/>
        <v>95.186868686868692</v>
      </c>
      <c r="H18" s="13">
        <f t="shared" si="1"/>
        <v>98.690893857673984</v>
      </c>
      <c r="I18" s="13">
        <f>F18/C18*100</f>
        <v>9423.5</v>
      </c>
    </row>
    <row r="19" spans="1:9" ht="15.75" x14ac:dyDescent="0.2">
      <c r="A19" s="20"/>
      <c r="B19" s="11"/>
      <c r="C19" s="11"/>
      <c r="D19" s="22"/>
      <c r="E19" s="11"/>
      <c r="F19" s="11"/>
      <c r="G19" s="12"/>
      <c r="H19" s="13"/>
      <c r="I19" s="13"/>
    </row>
    <row r="20" spans="1:9" ht="45" customHeight="1" x14ac:dyDescent="0.2">
      <c r="A20" s="8" t="s">
        <v>12</v>
      </c>
      <c r="B20" s="11">
        <v>57382</v>
      </c>
      <c r="C20" s="11">
        <v>25969</v>
      </c>
      <c r="D20" s="22">
        <v>324706</v>
      </c>
      <c r="E20" s="11">
        <v>84539</v>
      </c>
      <c r="F20" s="11">
        <v>65525</v>
      </c>
      <c r="G20" s="12">
        <f t="shared" si="0"/>
        <v>20.179793413118329</v>
      </c>
      <c r="H20" s="13">
        <f t="shared" si="1"/>
        <v>77.508605495688371</v>
      </c>
      <c r="I20" s="13">
        <f>F20/C20*100</f>
        <v>252.32007393430629</v>
      </c>
    </row>
    <row r="21" spans="1:9" ht="15.75" x14ac:dyDescent="0.2">
      <c r="A21" s="20"/>
      <c r="B21" s="11"/>
      <c r="C21" s="11"/>
      <c r="D21" s="22"/>
      <c r="E21" s="11"/>
      <c r="F21" s="11"/>
      <c r="G21" s="12"/>
      <c r="H21" s="13"/>
      <c r="I21" s="13"/>
    </row>
    <row r="22" spans="1:9" ht="45" customHeight="1" x14ac:dyDescent="0.2">
      <c r="A22" s="8" t="s">
        <v>13</v>
      </c>
      <c r="B22" s="11">
        <v>36065</v>
      </c>
      <c r="C22" s="11">
        <v>11666</v>
      </c>
      <c r="D22" s="22">
        <v>249805</v>
      </c>
      <c r="E22" s="11">
        <v>48528</v>
      </c>
      <c r="F22" s="11">
        <v>28819</v>
      </c>
      <c r="G22" s="12">
        <f t="shared" si="0"/>
        <v>11.536598546866555</v>
      </c>
      <c r="H22" s="13">
        <f t="shared" si="1"/>
        <v>59.386333663039892</v>
      </c>
      <c r="I22" s="13">
        <f>F22/C22*100</f>
        <v>247.03411623521342</v>
      </c>
    </row>
    <row r="23" spans="1:9" ht="15.75" x14ac:dyDescent="0.25">
      <c r="A23" s="21"/>
      <c r="B23" s="19"/>
      <c r="C23" s="15"/>
      <c r="D23" s="24"/>
      <c r="E23" s="19"/>
      <c r="F23" s="15"/>
      <c r="G23" s="12"/>
      <c r="H23" s="13"/>
      <c r="I23" s="13"/>
    </row>
    <row r="24" spans="1:9" ht="54.75" customHeight="1" x14ac:dyDescent="0.2">
      <c r="A24" s="8" t="s">
        <v>14</v>
      </c>
      <c r="B24" s="18">
        <v>7000</v>
      </c>
      <c r="C24" s="18">
        <v>0</v>
      </c>
      <c r="D24" s="25">
        <v>419435.08</v>
      </c>
      <c r="E24" s="18">
        <v>20532</v>
      </c>
      <c r="F24" s="18">
        <v>10269</v>
      </c>
      <c r="G24" s="12">
        <f t="shared" si="0"/>
        <v>2.4482930707655637</v>
      </c>
      <c r="H24" s="13">
        <f t="shared" si="1"/>
        <v>50.014611338398595</v>
      </c>
      <c r="I24" s="13" t="s">
        <v>28</v>
      </c>
    </row>
    <row r="25" spans="1:9" ht="15.75" x14ac:dyDescent="0.25">
      <c r="A25" s="21"/>
      <c r="B25" s="18"/>
      <c r="C25" s="18"/>
      <c r="D25" s="25"/>
      <c r="E25" s="18"/>
      <c r="F25" s="18"/>
      <c r="G25" s="12"/>
      <c r="H25" s="13"/>
      <c r="I25" s="13"/>
    </row>
    <row r="26" spans="1:9" ht="58.5" customHeight="1" x14ac:dyDescent="0.2">
      <c r="A26" s="8" t="s">
        <v>15</v>
      </c>
      <c r="B26" s="18" t="s">
        <v>28</v>
      </c>
      <c r="C26" s="18" t="s">
        <v>28</v>
      </c>
      <c r="D26" s="25">
        <v>55870</v>
      </c>
      <c r="E26" s="18">
        <v>12999</v>
      </c>
      <c r="F26" s="18">
        <v>1771</v>
      </c>
      <c r="G26" s="12">
        <f t="shared" si="0"/>
        <v>3.1698586003221765</v>
      </c>
      <c r="H26" s="13">
        <f t="shared" si="1"/>
        <v>13.624124932687129</v>
      </c>
      <c r="I26" s="13" t="s">
        <v>28</v>
      </c>
    </row>
    <row r="27" spans="1:9" ht="15.75" x14ac:dyDescent="0.25">
      <c r="A27" s="21"/>
      <c r="B27" s="18"/>
      <c r="C27" s="18"/>
      <c r="D27" s="25"/>
      <c r="E27" s="18"/>
      <c r="F27" s="18"/>
      <c r="G27" s="12"/>
      <c r="H27" s="13"/>
      <c r="I27" s="13"/>
    </row>
    <row r="28" spans="1:9" ht="45.75" customHeight="1" x14ac:dyDescent="0.2">
      <c r="A28" s="8" t="s">
        <v>16</v>
      </c>
      <c r="B28" s="18">
        <v>0</v>
      </c>
      <c r="C28" s="18">
        <v>0</v>
      </c>
      <c r="D28" s="25">
        <v>28235</v>
      </c>
      <c r="E28" s="18">
        <v>0</v>
      </c>
      <c r="F28" s="18">
        <v>0</v>
      </c>
      <c r="G28" s="12">
        <f t="shared" si="0"/>
        <v>0</v>
      </c>
      <c r="H28" s="13">
        <v>0</v>
      </c>
      <c r="I28" s="13" t="s">
        <v>28</v>
      </c>
    </row>
    <row r="29" spans="1:9" ht="15.75" x14ac:dyDescent="0.25">
      <c r="A29" s="21"/>
      <c r="B29" s="18"/>
      <c r="C29" s="18"/>
      <c r="D29" s="25"/>
      <c r="E29" s="18"/>
      <c r="F29" s="18"/>
      <c r="G29" s="12"/>
      <c r="H29" s="13"/>
      <c r="I29" s="13"/>
    </row>
    <row r="30" spans="1:9" ht="88.15" customHeight="1" x14ac:dyDescent="0.2">
      <c r="A30" s="8" t="s">
        <v>17</v>
      </c>
      <c r="B30" s="18">
        <v>3250</v>
      </c>
      <c r="C30" s="18">
        <v>2250</v>
      </c>
      <c r="D30" s="25">
        <v>21070</v>
      </c>
      <c r="E30" s="18">
        <v>7600</v>
      </c>
      <c r="F30" s="18">
        <v>1289</v>
      </c>
      <c r="G30" s="12">
        <f t="shared" si="0"/>
        <v>6.1177028951115329</v>
      </c>
      <c r="H30" s="13">
        <f t="shared" si="1"/>
        <v>16.960526315789473</v>
      </c>
      <c r="I30" s="13">
        <f>F30/C30*100</f>
        <v>57.288888888888891</v>
      </c>
    </row>
    <row r="31" spans="1:9" ht="56.25" customHeight="1" x14ac:dyDescent="0.2">
      <c r="A31" s="8" t="s">
        <v>18</v>
      </c>
      <c r="B31" s="18" t="s">
        <v>28</v>
      </c>
      <c r="C31" s="18" t="s">
        <v>28</v>
      </c>
      <c r="D31" s="25">
        <v>62173</v>
      </c>
      <c r="E31" s="18">
        <v>13622</v>
      </c>
      <c r="F31" s="18">
        <v>4649</v>
      </c>
      <c r="G31" s="12">
        <f t="shared" si="0"/>
        <v>7.4775223971820566</v>
      </c>
      <c r="H31" s="13">
        <f t="shared" si="1"/>
        <v>34.128615474966963</v>
      </c>
      <c r="I31" s="13" t="s">
        <v>28</v>
      </c>
    </row>
    <row r="32" spans="1:9" ht="85.5" customHeight="1" x14ac:dyDescent="0.2">
      <c r="A32" s="8" t="s">
        <v>19</v>
      </c>
      <c r="B32" s="18" t="s">
        <v>28</v>
      </c>
      <c r="C32" s="18" t="s">
        <v>28</v>
      </c>
      <c r="D32" s="25">
        <v>177410</v>
      </c>
      <c r="E32" s="18">
        <v>42098</v>
      </c>
      <c r="F32" s="18">
        <v>25478</v>
      </c>
      <c r="G32" s="12">
        <f t="shared" si="0"/>
        <v>14.361084493546022</v>
      </c>
      <c r="H32" s="13">
        <f t="shared" si="1"/>
        <v>60.52068981899378</v>
      </c>
      <c r="I32" s="13" t="s">
        <v>28</v>
      </c>
    </row>
    <row r="33" spans="1:9" ht="52.5" customHeight="1" x14ac:dyDescent="0.2">
      <c r="A33" s="8" t="s">
        <v>20</v>
      </c>
      <c r="B33" s="18" t="s">
        <v>28</v>
      </c>
      <c r="C33" s="18" t="s">
        <v>28</v>
      </c>
      <c r="D33" s="25">
        <v>13000</v>
      </c>
      <c r="E33" s="18">
        <v>10450</v>
      </c>
      <c r="F33" s="18">
        <v>0</v>
      </c>
      <c r="G33" s="12">
        <f t="shared" si="0"/>
        <v>0</v>
      </c>
      <c r="H33" s="13">
        <f t="shared" si="1"/>
        <v>0</v>
      </c>
      <c r="I33" s="13" t="s">
        <v>28</v>
      </c>
    </row>
    <row r="34" spans="1:9" ht="15.75" x14ac:dyDescent="0.25">
      <c r="A34" s="9"/>
      <c r="B34" s="17"/>
      <c r="C34" s="17"/>
      <c r="D34" s="26"/>
      <c r="E34" s="17"/>
      <c r="F34" s="17"/>
      <c r="G34" s="12"/>
      <c r="H34" s="13"/>
      <c r="I34" s="13"/>
    </row>
    <row r="35" spans="1:9" ht="18.75" x14ac:dyDescent="0.3">
      <c r="A35" s="10" t="s">
        <v>1</v>
      </c>
      <c r="B35" s="27">
        <f>SUM(B4:B34)</f>
        <v>1169099</v>
      </c>
      <c r="C35" s="27">
        <f>SUM(C4:C34)</f>
        <v>1018127</v>
      </c>
      <c r="D35" s="27">
        <f>SUM(D4:D34)</f>
        <v>8810928.7400000002</v>
      </c>
      <c r="E35" s="27">
        <f>SUM(E4:E34)</f>
        <v>1873244</v>
      </c>
      <c r="F35" s="27">
        <f>SUM(F4:F34)</f>
        <v>1557218</v>
      </c>
      <c r="G35" s="12">
        <f t="shared" si="0"/>
        <v>17.673710070205377</v>
      </c>
      <c r="H35" s="13">
        <f t="shared" si="1"/>
        <v>83.12948019585275</v>
      </c>
      <c r="I35" s="13">
        <f>F35/C35*100</f>
        <v>152.94928825185855</v>
      </c>
    </row>
    <row r="41" spans="1:9" x14ac:dyDescent="0.25">
      <c r="B41" s="16"/>
      <c r="C41" s="16"/>
      <c r="D41" s="16"/>
      <c r="E41" s="16"/>
      <c r="F41" s="16"/>
    </row>
  </sheetData>
  <mergeCells count="1">
    <mergeCell ref="A1:H1"/>
  </mergeCells>
  <pageMargins left="0.51181102362204722" right="0.11811023622047245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Св-я об исп МП 2017 1 квартал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Stepanova</dc:creator>
  <cp:lastModifiedBy>Борисова Ольга Николаевна</cp:lastModifiedBy>
  <cp:lastPrinted>2017-04-05T08:41:20Z</cp:lastPrinted>
  <dcterms:created xsi:type="dcterms:W3CDTF">2014-06-25T12:15:00Z</dcterms:created>
  <dcterms:modified xsi:type="dcterms:W3CDTF">2017-08-02T12:04:01Z</dcterms:modified>
</cp:coreProperties>
</file>