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2 Утвержденное решение о бюджете\2019\"/>
    </mc:Choice>
  </mc:AlternateContent>
  <xr:revisionPtr revIDLastSave="0" documentId="8_{78C001B8-61B9-45DC-BB7E-C7547C65E22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Соцподдержка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J14" i="2"/>
  <c r="I14" i="2"/>
  <c r="K4" i="2"/>
  <c r="J4" i="2"/>
  <c r="I4" i="2"/>
  <c r="G11" i="2" l="1"/>
  <c r="G4" i="2"/>
</calcChain>
</file>

<file path=xl/sharedStrings.xml><?xml version="1.0" encoding="utf-8"?>
<sst xmlns="http://schemas.openxmlformats.org/spreadsheetml/2006/main" count="48" uniqueCount="48">
  <si>
    <t>№</t>
  </si>
  <si>
    <t>Наименование подпрограммы</t>
  </si>
  <si>
    <t>Целевая группа</t>
  </si>
  <si>
    <t>НПА, которым установлены меры соц. поддержки</t>
  </si>
  <si>
    <t>Наименование меры социальной поддержки</t>
  </si>
  <si>
    <t>Размер поддержки (тыс. рублей)</t>
  </si>
  <si>
    <t>Количество льготников (человек)</t>
  </si>
  <si>
    <t>2</t>
  </si>
  <si>
    <t>Оказание материальной помощи в денежной форме</t>
  </si>
  <si>
    <t>Единовременное пособие при рождении ребёнка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</si>
  <si>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</si>
  <si>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</si>
  <si>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Оказание материальной помощи отдельным категориям граждан на возмещение расходов по зубопротезированию</t>
  </si>
  <si>
    <t xml:space="preserve">Единовременная выплата участникам и инвалидам Великой Отечественной Войны,труженикам тыла в связи с празднованием годовщины Победы в Великой Отечественной войне 1941-1945гг. </t>
  </si>
  <si>
    <t>Предоставление гражданам субсидий на оплату жилого  помещения и коммунальных услуг</t>
  </si>
  <si>
    <t>3</t>
  </si>
  <si>
    <t>Наименование муииципальной программы</t>
  </si>
  <si>
    <t>"Социальная поддержка "</t>
  </si>
  <si>
    <t>лица, имеющие почётные звания Российской Федерации и ушедшие на заслуженный отдых из учреждений бюджетной сферы</t>
  </si>
  <si>
    <t xml:space="preserve"> Единовременные  денежные выплаты: лицам, награжденным медалями «За оборону Ленинграда»,  «За оборону Сталинграда»,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 в Афганистане или при участии в боевых действиях в мирное время на территории Российской Федерации; членам семей военнослужащих, погибших на атомном подводном ракетном крейсере "Курск"</t>
  </si>
  <si>
    <t>лица, награжденные медалями «За оборону Ленинграда»,  «За оборону Сталинграда», «За оборону Москвы»; члены семей военнослужащих и сотрудников органов внутренних дел, погибших при исполнении обязанностей военной службы  в Афганистане или при участии в боевых действиях в мирное время на территории Российской Федерации; члены семей военнослужащих, погибших на атомном подводном ракетном крейсере "Курск"</t>
  </si>
  <si>
    <t>неработающие граждане, занимавшие высшие руководящие должности в исполкоме Красногорского горсовета более 5 лет, ушедшие на пенсию по старости до 01.09.1995г</t>
  </si>
  <si>
    <t>Ежемесячные компенсационные выплаты лицам, удостоенным звания "Почётный гражданин городского округа Красногорск»."</t>
  </si>
  <si>
    <t xml:space="preserve">участники и инвалиды Великой Отечественной Войны,лица, награждённые знаком "Жителю блокадного Ленинграда" ;бывшие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войны; вдовы (вдовцы) участников Великой Отечественной войны, не вступившие в повторный брак, труженики тыла </t>
  </si>
  <si>
    <t xml:space="preserve"> лица, удостоенные звания "Почётный гражданин городского округа Красногорск"</t>
  </si>
  <si>
    <t>один из родителей</t>
  </si>
  <si>
    <t>0,6 в мес.</t>
  </si>
  <si>
    <t>5,0 в мес.</t>
  </si>
  <si>
    <t>2,3 в мес.</t>
  </si>
  <si>
    <t>Решение Совета депутатов городского округа Красногорск от 25.05.2017 №165/10 "О знаках отличия городского округа Красногорск Московской области"</t>
  </si>
  <si>
    <t>Закон Московской области от 13.07.2007 №110/2007-ОЗ</t>
  </si>
  <si>
    <t>граждане Российской Федерации, имеющие место жительства в Московской области, в  том числе: многодетная мать, одинокая мать, пенсионер, студент, безработный, иждивенец</t>
  </si>
  <si>
    <t xml:space="preserve">Информация о расходах бюджета городского округа Красногорск на 2019-2021гг с учетом интересов целевых групп пользователей </t>
  </si>
  <si>
    <t>План на 2019г (тыс. рублей)</t>
  </si>
  <si>
    <t>План на 2020 г   (тыс. рублей)</t>
  </si>
  <si>
    <t>План на 2021г (тыс. рублей)</t>
  </si>
  <si>
    <t>Постановление администрации Красногорского   муниципального  района от 03.10.2016  № 2066/10 (с изменениями и дополнениями);  Решение Совета депутатов городского округа Красногорск от 29.11.2018 № 61/8 "О бюджете городского округа Красногорск на 2019 год и плановый период 2020-2021 годов"</t>
  </si>
  <si>
    <t>-малообеспеченные: пенсионеры (старше 60 лет),  инвалиды,  многодетные семьи, неполные семьи, семьи, имеющие детей-инвалидов;                                                                                                -многодетные семьи , неполные семьи , семьи, имеющие детей-инвалидов,  инвалиды, пенсионеры, оказавшиеся в трудной жизненной ситуации;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дети-сироты, дети, оставшиеся без попечения родителей, а также лица из числа детей-сирот и детей оставшихся без попечения родителей, в возрасте от 18 до 23 лет</t>
  </si>
  <si>
    <t>Постановление администрации Красногорского   муниципального  района от 03.10.2016  № 2066/10 (с изменениями и дополнениями); Решение Совета депутатов городского округа Красногорск от 29.11.2018 № 61/8 "О бюджете городского округа Красногорск на 2019 год и плановый период 2020-2021 годов"</t>
  </si>
  <si>
    <t xml:space="preserve"> до 50,0</t>
  </si>
  <si>
    <t>малообеспеченные инвалиды, ветераны ВОВ, лица старше 80 лет</t>
  </si>
  <si>
    <t xml:space="preserve"> Социальные выплаты молодым семьям на приобретение жилья или строительство индивидуального жилого дома</t>
  </si>
  <si>
    <t>молодые семьи</t>
  </si>
  <si>
    <t>1,26 в мес.</t>
  </si>
  <si>
    <t>" Социальная поддержка населения"</t>
  </si>
  <si>
    <t>"Жилище"</t>
  </si>
  <si>
    <t>" Обеспечение жильем молодых семей"</t>
  </si>
  <si>
    <t xml:space="preserve"> Постановление Правительства Московской области от 19.02.2019 № 78/6; Постановление администрации Красногорского   муниципального  района от 03.10.2016  № 2073/10 (с изменениями и дополнениями); Решение Совета депутатов городского округа Красногорск от 29.11.2018 № 61/8 "О бюджете городского округа Красногорск на 2019 год и плановый период 2020-2021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</si>
</sst>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 readingOrder="1"/>
    </xf>
    <xf numFmtId="49" fontId="5" fillId="0" borderId="7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0" fontId="8" fillId="0" borderId="5" xfId="0" applyFont="1" applyBorder="1"/>
    <xf numFmtId="0" fontId="7" fillId="2" borderId="6" xfId="0" applyFont="1" applyFill="1" applyBorder="1" applyAlignment="1">
      <alignment horizontal="left" vertical="top" wrapText="1" readingOrder="1"/>
    </xf>
    <xf numFmtId="0" fontId="7" fillId="2" borderId="6" xfId="0" applyFont="1" applyFill="1" applyBorder="1" applyAlignment="1">
      <alignment horizontal="left" wrapText="1" readingOrder="1"/>
    </xf>
    <xf numFmtId="0" fontId="7" fillId="2" borderId="1" xfId="0" applyFont="1" applyFill="1" applyBorder="1" applyAlignment="1">
      <alignment wrapText="1" readingOrder="1"/>
    </xf>
    <xf numFmtId="49" fontId="5" fillId="0" borderId="8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49" fontId="5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wrapText="1" readingOrder="1"/>
    </xf>
    <xf numFmtId="0" fontId="8" fillId="0" borderId="1" xfId="0" applyFont="1" applyFill="1" applyBorder="1"/>
    <xf numFmtId="0" fontId="7" fillId="0" borderId="1" xfId="0" applyFont="1" applyFill="1" applyBorder="1" applyAlignment="1">
      <alignment vertical="top" wrapText="1" readingOrder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center" vertical="center" wrapText="1" readingOrder="1"/>
    </xf>
    <xf numFmtId="3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3.85546875" customWidth="1"/>
    <col min="2" max="2" width="19.42578125" style="2" customWidth="1"/>
    <col min="3" max="3" width="25" style="2" customWidth="1"/>
    <col min="4" max="4" width="48.85546875" style="3" customWidth="1"/>
    <col min="5" max="5" width="49.42578125" style="2" customWidth="1"/>
    <col min="6" max="6" width="50" style="2" customWidth="1"/>
    <col min="7" max="7" width="13" style="26" customWidth="1"/>
    <col min="8" max="8" width="11.5703125" style="26" customWidth="1"/>
    <col min="9" max="9" width="14.42578125" style="26" customWidth="1"/>
    <col min="10" max="10" width="17" style="26" customWidth="1"/>
    <col min="11" max="11" width="16.140625" style="26" customWidth="1"/>
  </cols>
  <sheetData>
    <row r="1" spans="1:17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7" x14ac:dyDescent="0.25">
      <c r="K2" s="27"/>
      <c r="L2" s="1"/>
      <c r="M2" s="1"/>
      <c r="N2" s="1"/>
      <c r="O2" s="1"/>
      <c r="P2" s="1"/>
      <c r="Q2" s="1"/>
    </row>
    <row r="3" spans="1:17" ht="112.5" x14ac:dyDescent="0.25">
      <c r="A3" s="4" t="s">
        <v>0</v>
      </c>
      <c r="B3" s="5" t="s">
        <v>16</v>
      </c>
      <c r="C3" s="4" t="s">
        <v>1</v>
      </c>
      <c r="D3" s="6" t="s">
        <v>2</v>
      </c>
      <c r="E3" s="4" t="s">
        <v>3</v>
      </c>
      <c r="F3" s="4" t="s">
        <v>4</v>
      </c>
      <c r="G3" s="28" t="s">
        <v>5</v>
      </c>
      <c r="H3" s="28" t="s">
        <v>6</v>
      </c>
      <c r="I3" s="28" t="s">
        <v>33</v>
      </c>
      <c r="J3" s="28" t="s">
        <v>34</v>
      </c>
      <c r="K3" s="28" t="s">
        <v>35</v>
      </c>
    </row>
    <row r="4" spans="1:17" ht="356.25" x14ac:dyDescent="0.25">
      <c r="A4" s="7" t="s">
        <v>7</v>
      </c>
      <c r="B4" s="11" t="s">
        <v>44</v>
      </c>
      <c r="C4" s="8" t="s">
        <v>17</v>
      </c>
      <c r="D4" s="12" t="s">
        <v>37</v>
      </c>
      <c r="E4" s="34" t="s">
        <v>36</v>
      </c>
      <c r="F4" s="10" t="s">
        <v>8</v>
      </c>
      <c r="G4" s="20">
        <f t="shared" ref="G4:G11" si="0">I4/H4</f>
        <v>16.157575757575756</v>
      </c>
      <c r="H4" s="20">
        <v>330</v>
      </c>
      <c r="I4" s="20">
        <f>4702+630</f>
        <v>5332</v>
      </c>
      <c r="J4" s="20">
        <f>630+6500</f>
        <v>7130</v>
      </c>
      <c r="K4" s="20">
        <f>6500+630</f>
        <v>7130</v>
      </c>
    </row>
    <row r="5" spans="1:17" ht="37.5" x14ac:dyDescent="0.25">
      <c r="A5" s="7" t="s">
        <v>15</v>
      </c>
      <c r="B5" s="11"/>
      <c r="C5" s="13"/>
      <c r="D5" s="12" t="s">
        <v>25</v>
      </c>
      <c r="E5" s="33"/>
      <c r="F5" s="10" t="s">
        <v>9</v>
      </c>
      <c r="G5" s="29">
        <v>5</v>
      </c>
      <c r="H5" s="20">
        <v>1000</v>
      </c>
      <c r="I5" s="20">
        <v>5000</v>
      </c>
      <c r="J5" s="20">
        <v>6005</v>
      </c>
      <c r="K5" s="20">
        <v>6005</v>
      </c>
    </row>
    <row r="6" spans="1:17" ht="93.75" x14ac:dyDescent="0.3">
      <c r="A6" s="14">
        <v>4</v>
      </c>
      <c r="B6" s="11"/>
      <c r="C6" s="13"/>
      <c r="D6" s="15" t="s">
        <v>24</v>
      </c>
      <c r="E6" s="9" t="s">
        <v>29</v>
      </c>
      <c r="F6" s="10" t="s">
        <v>22</v>
      </c>
      <c r="G6" s="20" t="s">
        <v>27</v>
      </c>
      <c r="H6" s="20">
        <v>46</v>
      </c>
      <c r="I6" s="20">
        <v>2735</v>
      </c>
      <c r="J6" s="20">
        <v>2853</v>
      </c>
      <c r="K6" s="20">
        <v>2853</v>
      </c>
    </row>
    <row r="7" spans="1:17" ht="112.5" x14ac:dyDescent="0.3">
      <c r="A7" s="14">
        <v>5</v>
      </c>
      <c r="B7" s="11"/>
      <c r="C7" s="13"/>
      <c r="D7" s="16" t="s">
        <v>21</v>
      </c>
      <c r="E7" s="33" t="s">
        <v>38</v>
      </c>
      <c r="F7" s="10" t="s">
        <v>10</v>
      </c>
      <c r="G7" s="20" t="s">
        <v>28</v>
      </c>
      <c r="H7" s="20">
        <v>4</v>
      </c>
      <c r="I7" s="20">
        <v>111</v>
      </c>
      <c r="J7" s="20">
        <v>111</v>
      </c>
      <c r="K7" s="20">
        <v>111</v>
      </c>
    </row>
    <row r="8" spans="1:17" ht="93.75" x14ac:dyDescent="0.3">
      <c r="A8" s="14">
        <v>6</v>
      </c>
      <c r="B8" s="11"/>
      <c r="C8" s="13"/>
      <c r="D8" s="16" t="s">
        <v>18</v>
      </c>
      <c r="E8" s="33"/>
      <c r="F8" s="17" t="s">
        <v>11</v>
      </c>
      <c r="G8" s="20" t="s">
        <v>26</v>
      </c>
      <c r="H8" s="20">
        <v>5</v>
      </c>
      <c r="I8" s="20">
        <v>37</v>
      </c>
      <c r="J8" s="20">
        <v>37</v>
      </c>
      <c r="K8" s="20">
        <v>37</v>
      </c>
    </row>
    <row r="9" spans="1:17" ht="75" x14ac:dyDescent="0.3">
      <c r="A9" s="14">
        <v>7</v>
      </c>
      <c r="B9" s="11"/>
      <c r="C9" s="13"/>
      <c r="D9" s="16" t="s">
        <v>40</v>
      </c>
      <c r="E9" s="33"/>
      <c r="F9" s="17" t="s">
        <v>12</v>
      </c>
      <c r="G9" s="20" t="s">
        <v>39</v>
      </c>
      <c r="H9" s="20">
        <v>95</v>
      </c>
      <c r="I9" s="20">
        <v>4780</v>
      </c>
      <c r="J9" s="20">
        <v>4816</v>
      </c>
      <c r="K9" s="20">
        <v>4816</v>
      </c>
    </row>
    <row r="10" spans="1:17" ht="243.75" x14ac:dyDescent="0.3">
      <c r="A10" s="14">
        <v>8</v>
      </c>
      <c r="B10" s="11"/>
      <c r="C10" s="13"/>
      <c r="D10" s="23" t="s">
        <v>23</v>
      </c>
      <c r="E10" s="33"/>
      <c r="F10" s="10" t="s">
        <v>13</v>
      </c>
      <c r="G10" s="30">
        <v>6.85</v>
      </c>
      <c r="H10" s="20">
        <v>2132</v>
      </c>
      <c r="I10" s="20">
        <v>14595</v>
      </c>
      <c r="J10" s="20">
        <v>15999</v>
      </c>
      <c r="K10" s="20">
        <v>15999</v>
      </c>
    </row>
    <row r="11" spans="1:17" ht="252.75" customHeight="1" x14ac:dyDescent="0.3">
      <c r="A11" s="14">
        <v>9</v>
      </c>
      <c r="B11" s="11"/>
      <c r="C11" s="13"/>
      <c r="D11" s="15" t="s">
        <v>20</v>
      </c>
      <c r="E11" s="33"/>
      <c r="F11" s="10" t="s">
        <v>19</v>
      </c>
      <c r="G11" s="20">
        <f t="shared" si="0"/>
        <v>4</v>
      </c>
      <c r="H11" s="20">
        <v>73</v>
      </c>
      <c r="I11" s="20">
        <v>292</v>
      </c>
      <c r="J11" s="20">
        <v>292</v>
      </c>
      <c r="K11" s="20">
        <v>292</v>
      </c>
    </row>
    <row r="12" spans="1:17" ht="112.5" x14ac:dyDescent="0.3">
      <c r="A12" s="14">
        <v>10</v>
      </c>
      <c r="B12" s="18"/>
      <c r="C12" s="19"/>
      <c r="D12" s="15" t="s">
        <v>31</v>
      </c>
      <c r="E12" s="10" t="s">
        <v>30</v>
      </c>
      <c r="F12" s="10" t="s">
        <v>14</v>
      </c>
      <c r="G12" s="20" t="s">
        <v>43</v>
      </c>
      <c r="H12" s="20">
        <v>2489</v>
      </c>
      <c r="I12" s="20">
        <v>37578</v>
      </c>
      <c r="J12" s="20">
        <v>39425</v>
      </c>
      <c r="K12" s="20">
        <v>41397</v>
      </c>
    </row>
    <row r="13" spans="1:17" ht="206.25" x14ac:dyDescent="0.3">
      <c r="A13" s="24">
        <v>11</v>
      </c>
      <c r="B13" s="22" t="s">
        <v>45</v>
      </c>
      <c r="C13" s="22" t="s">
        <v>46</v>
      </c>
      <c r="D13" s="21" t="s">
        <v>42</v>
      </c>
      <c r="E13" s="10" t="s">
        <v>47</v>
      </c>
      <c r="F13" s="25" t="s">
        <v>41</v>
      </c>
      <c r="G13" s="20">
        <v>886</v>
      </c>
      <c r="H13" s="20">
        <v>15</v>
      </c>
      <c r="I13" s="20">
        <v>13288</v>
      </c>
      <c r="J13" s="20">
        <v>14264</v>
      </c>
      <c r="K13" s="20">
        <v>13870</v>
      </c>
    </row>
    <row r="14" spans="1:17" ht="15.75" x14ac:dyDescent="0.25">
      <c r="I14" s="31">
        <f>SUM(I4:I13)</f>
        <v>83748</v>
      </c>
      <c r="J14" s="31">
        <f t="shared" ref="J14:K14" si="1">SUM(J4:J13)</f>
        <v>90932</v>
      </c>
      <c r="K14" s="31">
        <f t="shared" si="1"/>
        <v>92510</v>
      </c>
    </row>
  </sheetData>
  <mergeCells count="3">
    <mergeCell ref="A1:K1"/>
    <mergeCell ref="E7:E11"/>
    <mergeCell ref="E4:E5"/>
  </mergeCells>
  <pageMargins left="0.70866141732283472" right="0.70866141732283472" top="0.74803149606299213" bottom="0.74803149606299213" header="0.31496062992125984" footer="0.31496062992125984"/>
  <pageSetup paperSize="9" scale="48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Соцподдержка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2019-04-09T12:45:22Z</cp:lastPrinted>
  <dcterms:created xsi:type="dcterms:W3CDTF">2017-12-11T14:03:53Z</dcterms:created>
  <dcterms:modified xsi:type="dcterms:W3CDTF">2019-04-09T13:00:40Z</dcterms:modified>
</cp:coreProperties>
</file>